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01.01.2016" sheetId="1" r:id="rId1"/>
    <sheet name="wg paragrafów" sheetId="2" r:id="rId2"/>
    <sheet name="inform uzup" sheetId="3" r:id="rId3"/>
  </sheets>
  <definedNames/>
  <calcPr fullCalcOnLoad="1"/>
</workbook>
</file>

<file path=xl/sharedStrings.xml><?xml version="1.0" encoding="utf-8"?>
<sst xmlns="http://schemas.openxmlformats.org/spreadsheetml/2006/main" count="127" uniqueCount="114">
  <si>
    <t>PLAN DZIALALNOŚCI INSTYTUCJI KULTURY</t>
  </si>
  <si>
    <t>Dział</t>
  </si>
  <si>
    <t>Rozdział</t>
  </si>
  <si>
    <t>BIBLIOTEKI PUBLICZNE</t>
  </si>
  <si>
    <t>KULTURA I OCHRONA DZIEDZICTWA NARODOWEGO</t>
  </si>
  <si>
    <t>L.p.</t>
  </si>
  <si>
    <t>Wyszczególnienie</t>
  </si>
  <si>
    <t>I</t>
  </si>
  <si>
    <t>1.</t>
  </si>
  <si>
    <t>Dotacje</t>
  </si>
  <si>
    <t>1.1.</t>
  </si>
  <si>
    <t>Dotacja podmiotowa na działalność bieżącą</t>
  </si>
  <si>
    <t>2.</t>
  </si>
  <si>
    <t>2.1.</t>
  </si>
  <si>
    <t>2.2.</t>
  </si>
  <si>
    <t>2.3.</t>
  </si>
  <si>
    <t>II</t>
  </si>
  <si>
    <t>Zuzycie materiałów</t>
  </si>
  <si>
    <t>Zakup środków czystości</t>
  </si>
  <si>
    <t>1.2.</t>
  </si>
  <si>
    <t>Zakup materiałów biurowych</t>
  </si>
  <si>
    <t>1.3.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</si>
  <si>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</si>
  <si>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</si>
  <si>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</si>
  <si>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</si>
  <si>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</si>
  <si>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</si>
  <si>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</si>
  <si>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</si>
  <si>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Zakup książek</t>
  </si>
  <si>
    <t>Zakup akcesorii komputerowych</t>
  </si>
  <si>
    <t>Zużycie energii</t>
  </si>
  <si>
    <t>Energia elektryczna</t>
  </si>
  <si>
    <t>Gaz</t>
  </si>
  <si>
    <t>Woda</t>
  </si>
  <si>
    <t>3.</t>
  </si>
  <si>
    <t>3.1.</t>
  </si>
  <si>
    <t>Usługi obce</t>
  </si>
  <si>
    <t>4.</t>
  </si>
  <si>
    <t>4.1.</t>
  </si>
  <si>
    <t>4.2.</t>
  </si>
  <si>
    <t>Wywóz nieczystości, ścieki</t>
  </si>
  <si>
    <t>5.</t>
  </si>
  <si>
    <t>Podatki i opłaty</t>
  </si>
  <si>
    <t>5.1.</t>
  </si>
  <si>
    <t>5.2.</t>
  </si>
  <si>
    <t>Podatek od nieruchomości</t>
  </si>
  <si>
    <t>6.</t>
  </si>
  <si>
    <t>Wynagrodzenia</t>
  </si>
  <si>
    <t>6.1.</t>
  </si>
  <si>
    <t>6.2.</t>
  </si>
  <si>
    <t>6.3.</t>
  </si>
  <si>
    <t>6.4.</t>
  </si>
  <si>
    <t>Wynagrodzenia osobowe</t>
  </si>
  <si>
    <t>Umowy zlecenia, dzielo</t>
  </si>
  <si>
    <t>7.</t>
  </si>
  <si>
    <t>Ubezpieczenia społeczne i inne świadczenia na rzecz pracownikow</t>
  </si>
  <si>
    <t>7.1.</t>
  </si>
  <si>
    <t>7.2.</t>
  </si>
  <si>
    <t>Pozostałe koszty</t>
  </si>
  <si>
    <t>Skladki na ubezpieczenia społeczne</t>
  </si>
  <si>
    <t>Skladki na fundusz pracy</t>
  </si>
  <si>
    <t>Odpis na ZFŚS</t>
  </si>
  <si>
    <t>Szkolenie pracowników</t>
  </si>
  <si>
    <t>Delegacje</t>
  </si>
  <si>
    <t>Ubezpieczenie mienia</t>
  </si>
  <si>
    <t>Informacja uzupełniająca do planu działalności instytucji lultury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</si>
  <si>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</si>
  <si>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</si>
  <si>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</si>
  <si>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</si>
  <si>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</si>
  <si>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</si>
  <si>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</si>
  <si>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RAZEM:</t>
  </si>
  <si>
    <t>V. Składki na ubezpieczenie społeczne pracowników ..…………</t>
  </si>
  <si>
    <t>VI. Składki na fundusz pracy pracowników ………...……………..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</si>
  <si>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</si>
  <si>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</si>
  <si>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</si>
  <si>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</si>
  <si>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</si>
  <si>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</si>
  <si>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</si>
  <si>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pozostałych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</si>
  <si>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</si>
  <si>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</si>
  <si>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</si>
  <si>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</si>
  <si>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</si>
  <si>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dotacja z UG Kołobrzeg</t>
  </si>
  <si>
    <t>PLAN FINANSOWY DZIALALNOŚCI INSTYTUCJI KULTURY</t>
  </si>
  <si>
    <t>b/ gł księgowy 0,25 etetu</t>
  </si>
  <si>
    <t>Zakup materiałów gospodarczych</t>
  </si>
  <si>
    <t>usługi pozostale</t>
  </si>
  <si>
    <t>IV. Umowy zlecenia</t>
  </si>
  <si>
    <t>3.2.</t>
  </si>
  <si>
    <t>3.3.</t>
  </si>
  <si>
    <t>3.4.</t>
  </si>
  <si>
    <t>Plan na 2014 rok</t>
  </si>
  <si>
    <t>Opłata za gospodarowanie odpadami komunalnymi</t>
  </si>
  <si>
    <t>zakup usług zdrowotnych</t>
  </si>
  <si>
    <t>opłaty na rzecz jednostek samorządu terytorialnego</t>
  </si>
  <si>
    <t>DOCHODY:</t>
  </si>
  <si>
    <t>WYDATKI:</t>
  </si>
  <si>
    <t>usługi drobnych napraw i remontów</t>
  </si>
  <si>
    <t>zakup usług remontowych</t>
  </si>
  <si>
    <t>oplaty z tytulu zakupu usług telekomunikacyjnych</t>
  </si>
  <si>
    <t>zakup usług telekomunikacyjnych</t>
  </si>
  <si>
    <t>NA ROK 2016</t>
  </si>
  <si>
    <t>5.3.</t>
  </si>
  <si>
    <t>Nagrody jubileuszowe</t>
  </si>
  <si>
    <t>III. Fundusz nagród ………... …….………………………………….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</si>
</sst>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60" applyFont="1" applyAlignment="1">
      <alignment/>
    </xf>
    <xf numFmtId="0" fontId="5" fillId="0" borderId="0" xfId="0" applyFont="1" applyAlignment="1">
      <alignment/>
    </xf>
    <xf numFmtId="44" fontId="5" fillId="0" borderId="0" xfId="60" applyFont="1" applyAlignment="1">
      <alignment/>
    </xf>
    <xf numFmtId="0" fontId="6" fillId="0" borderId="10" xfId="0" applyFont="1" applyBorder="1" applyAlignment="1">
      <alignment/>
    </xf>
    <xf numFmtId="44" fontId="6" fillId="0" borderId="10" xfId="60" applyFont="1" applyBorder="1" applyAlignment="1">
      <alignment/>
    </xf>
    <xf numFmtId="0" fontId="6" fillId="0" borderId="0" xfId="0" applyFont="1" applyAlignment="1">
      <alignment horizontal="left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5" fillId="35" borderId="16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36" borderId="14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" fontId="8" fillId="0" borderId="19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6" borderId="25" xfId="0" applyFont="1" applyFill="1" applyBorder="1" applyAlignment="1">
      <alignment horizontal="left"/>
    </xf>
    <xf numFmtId="0" fontId="7" fillId="36" borderId="26" xfId="0" applyFont="1" applyFill="1" applyBorder="1" applyAlignment="1">
      <alignment horizontal="left"/>
    </xf>
    <xf numFmtId="4" fontId="7" fillId="36" borderId="26" xfId="0" applyNumberFormat="1" applyFont="1" applyFill="1" applyBorder="1" applyAlignment="1">
      <alignment horizontal="right"/>
    </xf>
    <xf numFmtId="4" fontId="7" fillId="36" borderId="2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36" borderId="12" xfId="0" applyFont="1" applyFill="1" applyBorder="1" applyAlignment="1">
      <alignment horizontal="left"/>
    </xf>
    <xf numFmtId="0" fontId="7" fillId="36" borderId="19" xfId="0" applyFont="1" applyFill="1" applyBorder="1" applyAlignment="1">
      <alignment horizontal="left"/>
    </xf>
    <xf numFmtId="4" fontId="7" fillId="36" borderId="19" xfId="0" applyNumberFormat="1" applyFont="1" applyFill="1" applyBorder="1" applyAlignment="1">
      <alignment horizontal="right"/>
    </xf>
    <xf numFmtId="4" fontId="7" fillId="36" borderId="20" xfId="0" applyNumberFormat="1" applyFont="1" applyFill="1" applyBorder="1" applyAlignment="1">
      <alignment horizontal="righ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7" fillId="34" borderId="36" xfId="0" applyFont="1" applyFill="1" applyBorder="1" applyAlignment="1">
      <alignment horizontal="left"/>
    </xf>
    <xf numFmtId="4" fontId="5" fillId="34" borderId="36" xfId="0" applyNumberFormat="1" applyFont="1" applyFill="1" applyBorder="1" applyAlignment="1">
      <alignment horizontal="right"/>
    </xf>
    <xf numFmtId="0" fontId="5" fillId="34" borderId="37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left"/>
    </xf>
    <xf numFmtId="0" fontId="6" fillId="0" borderId="38" xfId="0" applyFont="1" applyBorder="1" applyAlignment="1">
      <alignment horizontal="left"/>
    </xf>
    <xf numFmtId="4" fontId="6" fillId="0" borderId="3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6" fillId="0" borderId="3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7" fillId="35" borderId="40" xfId="0" applyFont="1" applyFill="1" applyBorder="1" applyAlignment="1">
      <alignment horizontal="left"/>
    </xf>
    <xf numFmtId="0" fontId="7" fillId="35" borderId="41" xfId="0" applyFont="1" applyFill="1" applyBorder="1" applyAlignment="1">
      <alignment horizontal="left"/>
    </xf>
    <xf numFmtId="0" fontId="7" fillId="35" borderId="42" xfId="0" applyFont="1" applyFill="1" applyBorder="1" applyAlignment="1">
      <alignment horizontal="left"/>
    </xf>
    <xf numFmtId="4" fontId="5" fillId="35" borderId="40" xfId="0" applyNumberFormat="1" applyFont="1" applyFill="1" applyBorder="1" applyAlignment="1">
      <alignment horizontal="right"/>
    </xf>
    <xf numFmtId="4" fontId="5" fillId="35" borderId="43" xfId="0" applyNumberFormat="1" applyFont="1" applyFill="1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4" fontId="5" fillId="33" borderId="21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6" fillId="0" borderId="3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0" max="10" width="11.7109375" style="0" customWidth="1"/>
  </cols>
  <sheetData>
    <row r="1" spans="2:10" ht="15">
      <c r="B1" s="36" t="s">
        <v>92</v>
      </c>
      <c r="C1" s="36"/>
      <c r="D1" s="36"/>
      <c r="E1" s="36"/>
      <c r="F1" s="36"/>
      <c r="G1" s="36"/>
      <c r="H1" s="36"/>
      <c r="I1" s="36"/>
      <c r="J1" s="36"/>
    </row>
    <row r="2" spans="2:10" ht="15">
      <c r="B2" s="36" t="s">
        <v>110</v>
      </c>
      <c r="C2" s="36"/>
      <c r="D2" s="36"/>
      <c r="E2" s="36"/>
      <c r="F2" s="36"/>
      <c r="G2" s="36"/>
      <c r="H2" s="36"/>
      <c r="I2" s="36"/>
      <c r="J2" s="36"/>
    </row>
    <row r="3" spans="2:10" ht="14.25">
      <c r="B3" s="17"/>
      <c r="C3" s="17"/>
      <c r="D3" s="17"/>
      <c r="E3" s="17"/>
      <c r="F3" s="17"/>
      <c r="G3" s="17"/>
      <c r="H3" s="17"/>
      <c r="I3" s="17"/>
      <c r="J3" s="17"/>
    </row>
    <row r="4" spans="2:10" s="2" customFormat="1" ht="15">
      <c r="B4" s="17" t="s">
        <v>1</v>
      </c>
      <c r="C4" s="17"/>
      <c r="D4" s="17"/>
      <c r="E4" s="17"/>
      <c r="F4" s="17"/>
      <c r="G4" s="17"/>
      <c r="H4" s="17"/>
      <c r="I4" s="17"/>
      <c r="J4" s="17"/>
    </row>
    <row r="5" spans="2:10" s="2" customFormat="1" ht="15">
      <c r="B5" s="19">
        <v>921</v>
      </c>
      <c r="C5" s="17" t="s">
        <v>4</v>
      </c>
      <c r="D5" s="17"/>
      <c r="E5" s="17"/>
      <c r="F5" s="17"/>
      <c r="G5" s="17"/>
      <c r="H5" s="17"/>
      <c r="I5" s="17"/>
      <c r="J5" s="17"/>
    </row>
    <row r="6" spans="2:10" s="2" customFormat="1" ht="15">
      <c r="B6" s="17" t="s">
        <v>2</v>
      </c>
      <c r="C6" s="17"/>
      <c r="D6" s="17"/>
      <c r="E6" s="17"/>
      <c r="F6" s="17"/>
      <c r="G6" s="17"/>
      <c r="H6" s="17"/>
      <c r="I6" s="17"/>
      <c r="J6" s="17"/>
    </row>
    <row r="7" spans="2:10" s="2" customFormat="1" ht="15">
      <c r="B7" s="19">
        <v>92116</v>
      </c>
      <c r="C7" s="17" t="s">
        <v>3</v>
      </c>
      <c r="D7" s="17"/>
      <c r="E7" s="17"/>
      <c r="F7" s="17"/>
      <c r="G7" s="17"/>
      <c r="H7" s="17"/>
      <c r="I7" s="17"/>
      <c r="J7" s="17"/>
    </row>
    <row r="8" spans="2:10" ht="15" thickBot="1">
      <c r="B8" s="17"/>
      <c r="C8" s="17"/>
      <c r="D8" s="17"/>
      <c r="E8" s="17"/>
      <c r="F8" s="17"/>
      <c r="G8" s="17"/>
      <c r="H8" s="17"/>
      <c r="I8" s="17"/>
      <c r="J8" s="17"/>
    </row>
    <row r="9" spans="2:10" ht="15" thickBot="1">
      <c r="B9" s="20" t="s">
        <v>5</v>
      </c>
      <c r="C9" s="32" t="s">
        <v>6</v>
      </c>
      <c r="D9" s="32"/>
      <c r="E9" s="32"/>
      <c r="F9" s="32"/>
      <c r="G9" s="32"/>
      <c r="H9" s="32"/>
      <c r="I9" s="32" t="s">
        <v>100</v>
      </c>
      <c r="J9" s="33"/>
    </row>
    <row r="10" spans="2:10" ht="15" thickBot="1">
      <c r="B10" s="21">
        <v>1</v>
      </c>
      <c r="C10" s="34">
        <v>2</v>
      </c>
      <c r="D10" s="34"/>
      <c r="E10" s="34"/>
      <c r="F10" s="34"/>
      <c r="G10" s="34"/>
      <c r="H10" s="34"/>
      <c r="I10" s="34">
        <v>3</v>
      </c>
      <c r="J10" s="35"/>
    </row>
    <row r="11" spans="2:10" s="1" customFormat="1" ht="15">
      <c r="B11" s="22" t="s">
        <v>7</v>
      </c>
      <c r="C11" s="37" t="s">
        <v>104</v>
      </c>
      <c r="D11" s="38"/>
      <c r="E11" s="38"/>
      <c r="F11" s="38"/>
      <c r="G11" s="38"/>
      <c r="H11" s="38"/>
      <c r="I11" s="39">
        <f>I12</f>
        <v>196000</v>
      </c>
      <c r="J11" s="40"/>
    </row>
    <row r="12" spans="2:10" s="1" customFormat="1" ht="15">
      <c r="B12" s="23" t="s">
        <v>8</v>
      </c>
      <c r="C12" s="41" t="s">
        <v>9</v>
      </c>
      <c r="D12" s="42"/>
      <c r="E12" s="42"/>
      <c r="F12" s="42"/>
      <c r="G12" s="42"/>
      <c r="H12" s="42"/>
      <c r="I12" s="43">
        <f>I13</f>
        <v>196000</v>
      </c>
      <c r="J12" s="44"/>
    </row>
    <row r="13" spans="2:10" ht="14.25">
      <c r="B13" s="24" t="s">
        <v>10</v>
      </c>
      <c r="C13" s="28" t="s">
        <v>11</v>
      </c>
      <c r="D13" s="29"/>
      <c r="E13" s="29"/>
      <c r="F13" s="29"/>
      <c r="G13" s="29"/>
      <c r="H13" s="29"/>
      <c r="I13" s="30">
        <v>196000</v>
      </c>
      <c r="J13" s="31"/>
    </row>
    <row r="14" spans="2:10" ht="10.5" customHeight="1">
      <c r="B14" s="24"/>
      <c r="C14" s="28"/>
      <c r="D14" s="29"/>
      <c r="E14" s="29"/>
      <c r="F14" s="29"/>
      <c r="G14" s="29"/>
      <c r="H14" s="29"/>
      <c r="I14" s="30"/>
      <c r="J14" s="31"/>
    </row>
    <row r="15" spans="2:10" s="1" customFormat="1" ht="15">
      <c r="B15" s="25" t="s">
        <v>16</v>
      </c>
      <c r="C15" s="45" t="s">
        <v>105</v>
      </c>
      <c r="D15" s="46"/>
      <c r="E15" s="46"/>
      <c r="F15" s="46"/>
      <c r="G15" s="46"/>
      <c r="H15" s="46"/>
      <c r="I15" s="47">
        <f>I16+I26+I31+I38+I42+I47+I53</f>
        <v>196000</v>
      </c>
      <c r="J15" s="48"/>
    </row>
    <row r="16" spans="2:10" s="1" customFormat="1" ht="15">
      <c r="B16" s="23" t="s">
        <v>8</v>
      </c>
      <c r="C16" s="41" t="s">
        <v>17</v>
      </c>
      <c r="D16" s="42"/>
      <c r="E16" s="42"/>
      <c r="F16" s="42"/>
      <c r="G16" s="42"/>
      <c r="H16" s="42"/>
      <c r="I16" s="43">
        <f>SUM(I17:J25)</f>
        <v>23950</v>
      </c>
      <c r="J16" s="44"/>
    </row>
    <row r="17" spans="2:10" s="1" customFormat="1" ht="14.25">
      <c r="B17" s="24" t="s">
        <v>10</v>
      </c>
      <c r="C17" s="28" t="s">
        <v>27</v>
      </c>
      <c r="D17" s="29"/>
      <c r="E17" s="29"/>
      <c r="F17" s="29"/>
      <c r="G17" s="29"/>
      <c r="H17" s="29"/>
      <c r="I17" s="30">
        <v>2000</v>
      </c>
      <c r="J17" s="31"/>
    </row>
    <row r="18" spans="2:10" ht="14.25">
      <c r="B18" s="24" t="s">
        <v>19</v>
      </c>
      <c r="C18" s="28" t="s">
        <v>18</v>
      </c>
      <c r="D18" s="29"/>
      <c r="E18" s="29"/>
      <c r="F18" s="29"/>
      <c r="G18" s="29"/>
      <c r="H18" s="29"/>
      <c r="I18" s="30">
        <v>1000</v>
      </c>
      <c r="J18" s="31"/>
    </row>
    <row r="19" spans="2:10" ht="14.25">
      <c r="B19" s="24" t="s">
        <v>21</v>
      </c>
      <c r="C19" s="28" t="s">
        <v>20</v>
      </c>
      <c r="D19" s="29"/>
      <c r="E19" s="29"/>
      <c r="F19" s="29"/>
      <c r="G19" s="29"/>
      <c r="H19" s="29"/>
      <c r="I19" s="30">
        <v>1600</v>
      </c>
      <c r="J19" s="31"/>
    </row>
    <row r="20" spans="2:10" ht="14.25">
      <c r="B20" s="24" t="s">
        <v>22</v>
      </c>
      <c r="C20" s="28" t="s">
        <v>94</v>
      </c>
      <c r="D20" s="29"/>
      <c r="E20" s="29"/>
      <c r="F20" s="29"/>
      <c r="G20" s="29"/>
      <c r="H20" s="29"/>
      <c r="I20" s="30">
        <v>500</v>
      </c>
      <c r="J20" s="31"/>
    </row>
    <row r="21" spans="2:10" ht="14.25">
      <c r="B21" s="24" t="s">
        <v>24</v>
      </c>
      <c r="C21" s="28" t="s">
        <v>31</v>
      </c>
      <c r="D21" s="29"/>
      <c r="E21" s="29"/>
      <c r="F21" s="29"/>
      <c r="G21" s="29"/>
      <c r="H21" s="29"/>
      <c r="I21" s="30">
        <v>1000</v>
      </c>
      <c r="J21" s="31"/>
    </row>
    <row r="22" spans="2:10" ht="14.25">
      <c r="B22" s="24" t="s">
        <v>26</v>
      </c>
      <c r="C22" s="28" t="s">
        <v>25</v>
      </c>
      <c r="D22" s="29"/>
      <c r="E22" s="29"/>
      <c r="F22" s="29"/>
      <c r="G22" s="29"/>
      <c r="H22" s="29"/>
      <c r="I22" s="30">
        <v>350</v>
      </c>
      <c r="J22" s="31"/>
    </row>
    <row r="23" spans="2:10" ht="14.25">
      <c r="B23" s="24" t="s">
        <v>28</v>
      </c>
      <c r="C23" s="28" t="s">
        <v>23</v>
      </c>
      <c r="D23" s="29"/>
      <c r="E23" s="29"/>
      <c r="F23" s="29"/>
      <c r="G23" s="29"/>
      <c r="H23" s="29"/>
      <c r="I23" s="30">
        <v>2000</v>
      </c>
      <c r="J23" s="31"/>
    </row>
    <row r="24" spans="2:10" ht="14.25">
      <c r="B24" s="24" t="s">
        <v>29</v>
      </c>
      <c r="C24" s="28" t="s">
        <v>30</v>
      </c>
      <c r="D24" s="29"/>
      <c r="E24" s="29"/>
      <c r="F24" s="29"/>
      <c r="G24" s="29"/>
      <c r="H24" s="29"/>
      <c r="I24" s="30">
        <v>15500</v>
      </c>
      <c r="J24" s="31"/>
    </row>
    <row r="25" spans="2:10" ht="9.75" customHeight="1">
      <c r="B25" s="24"/>
      <c r="C25" s="28"/>
      <c r="D25" s="29"/>
      <c r="E25" s="29"/>
      <c r="F25" s="29"/>
      <c r="G25" s="29"/>
      <c r="H25" s="29"/>
      <c r="I25" s="30"/>
      <c r="J25" s="31"/>
    </row>
    <row r="26" spans="2:10" s="1" customFormat="1" ht="15">
      <c r="B26" s="26" t="s">
        <v>12</v>
      </c>
      <c r="C26" s="41" t="s">
        <v>32</v>
      </c>
      <c r="D26" s="42"/>
      <c r="E26" s="42"/>
      <c r="F26" s="42"/>
      <c r="G26" s="42"/>
      <c r="H26" s="42"/>
      <c r="I26" s="43">
        <f>SUM(I27:J29)</f>
        <v>18400</v>
      </c>
      <c r="J26" s="44"/>
    </row>
    <row r="27" spans="2:10" ht="14.25">
      <c r="B27" s="27" t="s">
        <v>13</v>
      </c>
      <c r="C27" s="28" t="s">
        <v>33</v>
      </c>
      <c r="D27" s="29"/>
      <c r="E27" s="29"/>
      <c r="F27" s="29"/>
      <c r="G27" s="29"/>
      <c r="H27" s="29"/>
      <c r="I27" s="30">
        <v>4300</v>
      </c>
      <c r="J27" s="31"/>
    </row>
    <row r="28" spans="2:10" ht="14.25">
      <c r="B28" s="27" t="s">
        <v>14</v>
      </c>
      <c r="C28" s="28" t="s">
        <v>34</v>
      </c>
      <c r="D28" s="29"/>
      <c r="E28" s="29"/>
      <c r="F28" s="29"/>
      <c r="G28" s="29"/>
      <c r="H28" s="29"/>
      <c r="I28" s="30">
        <v>13500</v>
      </c>
      <c r="J28" s="31"/>
    </row>
    <row r="29" spans="2:10" ht="14.25">
      <c r="B29" s="27" t="s">
        <v>15</v>
      </c>
      <c r="C29" s="28" t="s">
        <v>35</v>
      </c>
      <c r="D29" s="29"/>
      <c r="E29" s="29"/>
      <c r="F29" s="29"/>
      <c r="G29" s="29"/>
      <c r="H29" s="29"/>
      <c r="I29" s="30">
        <v>600</v>
      </c>
      <c r="J29" s="31"/>
    </row>
    <row r="30" spans="2:10" ht="12" customHeight="1">
      <c r="B30" s="27"/>
      <c r="C30" s="28"/>
      <c r="D30" s="29"/>
      <c r="E30" s="29"/>
      <c r="F30" s="29"/>
      <c r="G30" s="29"/>
      <c r="H30" s="29"/>
      <c r="I30" s="30"/>
      <c r="J30" s="31"/>
    </row>
    <row r="31" spans="2:10" s="1" customFormat="1" ht="15">
      <c r="B31" s="23" t="s">
        <v>36</v>
      </c>
      <c r="C31" s="41" t="s">
        <v>38</v>
      </c>
      <c r="D31" s="42"/>
      <c r="E31" s="42"/>
      <c r="F31" s="42"/>
      <c r="G31" s="42"/>
      <c r="H31" s="42"/>
      <c r="I31" s="43">
        <f>SUM(I32:J36)</f>
        <v>13600</v>
      </c>
      <c r="J31" s="44"/>
    </row>
    <row r="32" spans="2:10" ht="14.25">
      <c r="B32" s="24" t="s">
        <v>37</v>
      </c>
      <c r="C32" s="28" t="s">
        <v>42</v>
      </c>
      <c r="D32" s="29"/>
      <c r="E32" s="29"/>
      <c r="F32" s="29"/>
      <c r="G32" s="29"/>
      <c r="H32" s="29"/>
      <c r="I32" s="30">
        <v>800</v>
      </c>
      <c r="J32" s="31"/>
    </row>
    <row r="33" spans="2:10" ht="14.25">
      <c r="B33" s="24" t="s">
        <v>97</v>
      </c>
      <c r="C33" s="28" t="s">
        <v>106</v>
      </c>
      <c r="D33" s="29"/>
      <c r="E33" s="29"/>
      <c r="F33" s="29"/>
      <c r="G33" s="29"/>
      <c r="H33" s="29"/>
      <c r="I33" s="30">
        <v>500</v>
      </c>
      <c r="J33" s="31"/>
    </row>
    <row r="34" spans="2:10" ht="14.25">
      <c r="B34" s="24" t="s">
        <v>98</v>
      </c>
      <c r="C34" s="28" t="s">
        <v>95</v>
      </c>
      <c r="D34" s="29"/>
      <c r="E34" s="29"/>
      <c r="F34" s="29"/>
      <c r="G34" s="29"/>
      <c r="H34" s="29"/>
      <c r="I34" s="30">
        <v>4500</v>
      </c>
      <c r="J34" s="31"/>
    </row>
    <row r="35" spans="2:10" ht="14.25">
      <c r="B35" s="24" t="s">
        <v>99</v>
      </c>
      <c r="C35" s="28" t="s">
        <v>109</v>
      </c>
      <c r="D35" s="29"/>
      <c r="E35" s="29"/>
      <c r="F35" s="29"/>
      <c r="G35" s="29"/>
      <c r="H35" s="29"/>
      <c r="I35" s="30">
        <v>7700</v>
      </c>
      <c r="J35" s="31"/>
    </row>
    <row r="36" spans="2:10" ht="14.25">
      <c r="B36" s="24" t="s">
        <v>99</v>
      </c>
      <c r="C36" s="28" t="s">
        <v>102</v>
      </c>
      <c r="D36" s="29"/>
      <c r="E36" s="29"/>
      <c r="F36" s="29"/>
      <c r="G36" s="29"/>
      <c r="H36" s="29"/>
      <c r="I36" s="30">
        <v>100</v>
      </c>
      <c r="J36" s="31"/>
    </row>
    <row r="37" spans="2:10" ht="14.25">
      <c r="B37" s="24"/>
      <c r="C37" s="53"/>
      <c r="D37" s="54"/>
      <c r="E37" s="54"/>
      <c r="F37" s="54"/>
      <c r="G37" s="54"/>
      <c r="H37" s="55"/>
      <c r="I37" s="30"/>
      <c r="J37" s="31"/>
    </row>
    <row r="38" spans="2:10" s="1" customFormat="1" ht="15">
      <c r="B38" s="23" t="s">
        <v>39</v>
      </c>
      <c r="C38" s="41" t="s">
        <v>44</v>
      </c>
      <c r="D38" s="42"/>
      <c r="E38" s="42"/>
      <c r="F38" s="42"/>
      <c r="G38" s="42"/>
      <c r="H38" s="42"/>
      <c r="I38" s="43">
        <f>SUM(I39:J40)</f>
        <v>1970</v>
      </c>
      <c r="J38" s="44"/>
    </row>
    <row r="39" spans="2:10" ht="14.25">
      <c r="B39" s="24" t="s">
        <v>40</v>
      </c>
      <c r="C39" s="28" t="s">
        <v>47</v>
      </c>
      <c r="D39" s="29"/>
      <c r="E39" s="29"/>
      <c r="F39" s="29"/>
      <c r="G39" s="29"/>
      <c r="H39" s="29"/>
      <c r="I39" s="30">
        <v>1430</v>
      </c>
      <c r="J39" s="31"/>
    </row>
    <row r="40" spans="2:10" ht="14.25">
      <c r="B40" s="24" t="s">
        <v>41</v>
      </c>
      <c r="C40" s="28" t="s">
        <v>101</v>
      </c>
      <c r="D40" s="29"/>
      <c r="E40" s="29"/>
      <c r="F40" s="29"/>
      <c r="G40" s="29"/>
      <c r="H40" s="29"/>
      <c r="I40" s="30">
        <v>540</v>
      </c>
      <c r="J40" s="31"/>
    </row>
    <row r="41" spans="2:10" ht="10.5" customHeight="1">
      <c r="B41" s="24"/>
      <c r="C41" s="28"/>
      <c r="D41" s="29"/>
      <c r="E41" s="29"/>
      <c r="F41" s="29"/>
      <c r="G41" s="29"/>
      <c r="H41" s="29"/>
      <c r="I41" s="30"/>
      <c r="J41" s="31"/>
    </row>
    <row r="42" spans="2:10" s="1" customFormat="1" ht="15">
      <c r="B42" s="23" t="s">
        <v>43</v>
      </c>
      <c r="C42" s="41" t="s">
        <v>49</v>
      </c>
      <c r="D42" s="42"/>
      <c r="E42" s="42"/>
      <c r="F42" s="42"/>
      <c r="G42" s="42"/>
      <c r="H42" s="42"/>
      <c r="I42" s="43">
        <f>SUM(I43:J45)</f>
        <v>110870</v>
      </c>
      <c r="J42" s="44"/>
    </row>
    <row r="43" spans="2:10" ht="14.25">
      <c r="B43" s="24" t="s">
        <v>45</v>
      </c>
      <c r="C43" s="28" t="s">
        <v>54</v>
      </c>
      <c r="D43" s="29"/>
      <c r="E43" s="29"/>
      <c r="F43" s="29"/>
      <c r="G43" s="29"/>
      <c r="H43" s="29"/>
      <c r="I43" s="30">
        <v>99800</v>
      </c>
      <c r="J43" s="31"/>
    </row>
    <row r="44" spans="2:10" ht="14.25">
      <c r="B44" s="24" t="s">
        <v>46</v>
      </c>
      <c r="C44" s="28" t="s">
        <v>112</v>
      </c>
      <c r="D44" s="29"/>
      <c r="E44" s="29"/>
      <c r="F44" s="29"/>
      <c r="G44" s="29"/>
      <c r="H44" s="29"/>
      <c r="I44" s="30">
        <v>2070</v>
      </c>
      <c r="J44" s="31"/>
    </row>
    <row r="45" spans="2:10" ht="14.25">
      <c r="B45" s="24" t="s">
        <v>111</v>
      </c>
      <c r="C45" s="28" t="s">
        <v>55</v>
      </c>
      <c r="D45" s="29"/>
      <c r="E45" s="29"/>
      <c r="F45" s="29"/>
      <c r="G45" s="29"/>
      <c r="H45" s="29"/>
      <c r="I45" s="30">
        <v>9000</v>
      </c>
      <c r="J45" s="31"/>
    </row>
    <row r="46" spans="2:10" ht="10.5" customHeight="1">
      <c r="B46" s="24"/>
      <c r="C46" s="28"/>
      <c r="D46" s="29"/>
      <c r="E46" s="29"/>
      <c r="F46" s="29"/>
      <c r="G46" s="29"/>
      <c r="H46" s="29"/>
      <c r="I46" s="30"/>
      <c r="J46" s="31"/>
    </row>
    <row r="47" spans="2:10" s="1" customFormat="1" ht="30" customHeight="1">
      <c r="B47" s="23" t="s">
        <v>48</v>
      </c>
      <c r="C47" s="56" t="s">
        <v>57</v>
      </c>
      <c r="D47" s="57"/>
      <c r="E47" s="57"/>
      <c r="F47" s="57"/>
      <c r="G47" s="57"/>
      <c r="H47" s="58"/>
      <c r="I47" s="43">
        <f>SUM(I48:J51)</f>
        <v>24650</v>
      </c>
      <c r="J47" s="44"/>
    </row>
    <row r="48" spans="2:10" ht="14.25">
      <c r="B48" s="24" t="s">
        <v>50</v>
      </c>
      <c r="C48" s="28" t="s">
        <v>61</v>
      </c>
      <c r="D48" s="29"/>
      <c r="E48" s="29"/>
      <c r="F48" s="29"/>
      <c r="G48" s="29"/>
      <c r="H48" s="29"/>
      <c r="I48" s="30">
        <v>18800</v>
      </c>
      <c r="J48" s="31"/>
    </row>
    <row r="49" spans="2:10" ht="14.25">
      <c r="B49" s="24" t="s">
        <v>51</v>
      </c>
      <c r="C49" s="28" t="s">
        <v>62</v>
      </c>
      <c r="D49" s="29"/>
      <c r="E49" s="29"/>
      <c r="F49" s="29"/>
      <c r="G49" s="29"/>
      <c r="H49" s="29"/>
      <c r="I49" s="30">
        <v>2550</v>
      </c>
      <c r="J49" s="31"/>
    </row>
    <row r="50" spans="2:10" ht="14.25">
      <c r="B50" s="24" t="s">
        <v>52</v>
      </c>
      <c r="C50" s="28" t="s">
        <v>63</v>
      </c>
      <c r="D50" s="29"/>
      <c r="E50" s="29"/>
      <c r="F50" s="29"/>
      <c r="G50" s="29"/>
      <c r="H50" s="29"/>
      <c r="I50" s="30">
        <v>2500</v>
      </c>
      <c r="J50" s="31"/>
    </row>
    <row r="51" spans="2:10" ht="14.25">
      <c r="B51" s="24" t="s">
        <v>53</v>
      </c>
      <c r="C51" s="28" t="s">
        <v>64</v>
      </c>
      <c r="D51" s="29"/>
      <c r="E51" s="29"/>
      <c r="F51" s="29"/>
      <c r="G51" s="29"/>
      <c r="H51" s="29"/>
      <c r="I51" s="30">
        <v>800</v>
      </c>
      <c r="J51" s="31"/>
    </row>
    <row r="52" spans="2:10" ht="14.25">
      <c r="B52" s="24"/>
      <c r="C52" s="28"/>
      <c r="D52" s="29"/>
      <c r="E52" s="29"/>
      <c r="F52" s="29"/>
      <c r="G52" s="29"/>
      <c r="H52" s="29"/>
      <c r="I52" s="30"/>
      <c r="J52" s="31"/>
    </row>
    <row r="53" spans="2:10" s="1" customFormat="1" ht="15">
      <c r="B53" s="23" t="s">
        <v>56</v>
      </c>
      <c r="C53" s="41" t="s">
        <v>60</v>
      </c>
      <c r="D53" s="42"/>
      <c r="E53" s="42"/>
      <c r="F53" s="42"/>
      <c r="G53" s="42"/>
      <c r="H53" s="42"/>
      <c r="I53" s="43">
        <f>SUM(I54:J55)</f>
        <v>2560</v>
      </c>
      <c r="J53" s="44"/>
    </row>
    <row r="54" spans="2:10" ht="14.25">
      <c r="B54" s="24" t="s">
        <v>58</v>
      </c>
      <c r="C54" s="28" t="s">
        <v>65</v>
      </c>
      <c r="D54" s="29"/>
      <c r="E54" s="29"/>
      <c r="F54" s="29"/>
      <c r="G54" s="29"/>
      <c r="H54" s="29"/>
      <c r="I54" s="30">
        <v>460</v>
      </c>
      <c r="J54" s="31"/>
    </row>
    <row r="55" spans="2:10" ht="15" thickBot="1">
      <c r="B55" s="24" t="s">
        <v>59</v>
      </c>
      <c r="C55" s="49" t="s">
        <v>66</v>
      </c>
      <c r="D55" s="50"/>
      <c r="E55" s="50"/>
      <c r="F55" s="50"/>
      <c r="G55" s="50"/>
      <c r="H55" s="50"/>
      <c r="I55" s="51">
        <v>2100</v>
      </c>
      <c r="J55" s="52"/>
    </row>
  </sheetData>
  <sheetProtection/>
  <mergeCells count="96">
    <mergeCell ref="C46:H46"/>
    <mergeCell ref="I46:J46"/>
    <mergeCell ref="C43:H43"/>
    <mergeCell ref="I43:J43"/>
    <mergeCell ref="C40:H40"/>
    <mergeCell ref="I40:J40"/>
    <mergeCell ref="C51:H51"/>
    <mergeCell ref="I51:J51"/>
    <mergeCell ref="C45:H45"/>
    <mergeCell ref="I45:J45"/>
    <mergeCell ref="C47:H47"/>
    <mergeCell ref="I47:J47"/>
    <mergeCell ref="C48:H48"/>
    <mergeCell ref="I48:J48"/>
    <mergeCell ref="C49:H49"/>
    <mergeCell ref="I49:J49"/>
    <mergeCell ref="C38:H38"/>
    <mergeCell ref="I38:J38"/>
    <mergeCell ref="C39:H39"/>
    <mergeCell ref="I39:J39"/>
    <mergeCell ref="C53:H53"/>
    <mergeCell ref="I53:J53"/>
    <mergeCell ref="C52:H52"/>
    <mergeCell ref="I52:J52"/>
    <mergeCell ref="C50:H50"/>
    <mergeCell ref="I50:J50"/>
    <mergeCell ref="C54:H54"/>
    <mergeCell ref="I54:J54"/>
    <mergeCell ref="C55:H55"/>
    <mergeCell ref="I55:J55"/>
    <mergeCell ref="I37:J37"/>
    <mergeCell ref="C37:H37"/>
    <mergeCell ref="C42:H42"/>
    <mergeCell ref="I42:J42"/>
    <mergeCell ref="C41:H41"/>
    <mergeCell ref="I41:J41"/>
    <mergeCell ref="C32:H32"/>
    <mergeCell ref="C34:H34"/>
    <mergeCell ref="C36:H36"/>
    <mergeCell ref="I32:J32"/>
    <mergeCell ref="I34:J34"/>
    <mergeCell ref="I36:J36"/>
    <mergeCell ref="C33:H33"/>
    <mergeCell ref="I33:J33"/>
    <mergeCell ref="C35:H35"/>
    <mergeCell ref="I35:J35"/>
    <mergeCell ref="C31:H31"/>
    <mergeCell ref="I31:J31"/>
    <mergeCell ref="C30:H30"/>
    <mergeCell ref="I30:J30"/>
    <mergeCell ref="C29:H29"/>
    <mergeCell ref="I29:J29"/>
    <mergeCell ref="C25:H25"/>
    <mergeCell ref="I25:J25"/>
    <mergeCell ref="C24:H24"/>
    <mergeCell ref="I24:J24"/>
    <mergeCell ref="C28:H28"/>
    <mergeCell ref="I28:J28"/>
    <mergeCell ref="C26:H26"/>
    <mergeCell ref="I26:J26"/>
    <mergeCell ref="C27:H27"/>
    <mergeCell ref="I27:J27"/>
    <mergeCell ref="C21:H21"/>
    <mergeCell ref="I21:J21"/>
    <mergeCell ref="C22:H22"/>
    <mergeCell ref="I22:J22"/>
    <mergeCell ref="C20:H20"/>
    <mergeCell ref="I20:J20"/>
    <mergeCell ref="C18:H18"/>
    <mergeCell ref="I18:J18"/>
    <mergeCell ref="C14:H14"/>
    <mergeCell ref="I14:J14"/>
    <mergeCell ref="C15:H15"/>
    <mergeCell ref="I15:J15"/>
    <mergeCell ref="C17:H17"/>
    <mergeCell ref="I17:J17"/>
    <mergeCell ref="C11:H11"/>
    <mergeCell ref="I11:J11"/>
    <mergeCell ref="C12:H12"/>
    <mergeCell ref="I12:J12"/>
    <mergeCell ref="C16:H16"/>
    <mergeCell ref="I16:J16"/>
    <mergeCell ref="C10:H10"/>
    <mergeCell ref="I10:J10"/>
    <mergeCell ref="B1:J1"/>
    <mergeCell ref="B2:J2"/>
    <mergeCell ref="C23:H23"/>
    <mergeCell ref="I23:J23"/>
    <mergeCell ref="C44:H44"/>
    <mergeCell ref="I44:J44"/>
    <mergeCell ref="C9:H9"/>
    <mergeCell ref="I9:J9"/>
    <mergeCell ref="C19:H19"/>
    <mergeCell ref="I19:J19"/>
    <mergeCell ref="C13:H13"/>
    <mergeCell ref="I13:J13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6" sqref="F6"/>
    </sheetView>
  </sheetViews>
  <sheetFormatPr defaultColWidth="9.140625" defaultRowHeight="12.75"/>
  <cols>
    <col min="7" max="7" width="10.140625" style="0" customWidth="1"/>
  </cols>
  <sheetData>
    <row r="1" spans="1:9" ht="12.7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8" t="s">
        <v>110</v>
      </c>
      <c r="B2" s="78"/>
      <c r="C2" s="78"/>
      <c r="D2" s="78"/>
      <c r="E2" s="78"/>
      <c r="F2" s="78"/>
      <c r="G2" s="78"/>
      <c r="H2" s="78"/>
      <c r="I2" s="78"/>
    </row>
    <row r="5" s="2" customFormat="1" ht="15">
      <c r="A5" s="2" t="s">
        <v>1</v>
      </c>
    </row>
    <row r="6" spans="1:2" s="2" customFormat="1" ht="15">
      <c r="A6" s="8">
        <v>921</v>
      </c>
      <c r="B6" s="2" t="s">
        <v>4</v>
      </c>
    </row>
    <row r="7" s="2" customFormat="1" ht="15">
      <c r="A7" s="2" t="s">
        <v>2</v>
      </c>
    </row>
    <row r="8" spans="1:2" s="2" customFormat="1" ht="15">
      <c r="A8" s="8">
        <v>92116</v>
      </c>
      <c r="B8" s="2" t="s">
        <v>3</v>
      </c>
    </row>
    <row r="11" ht="13.5" thickBot="1"/>
    <row r="12" spans="1:9" s="2" customFormat="1" ht="16.5" thickBot="1">
      <c r="A12" s="9">
        <v>921</v>
      </c>
      <c r="B12" s="73" t="s">
        <v>4</v>
      </c>
      <c r="C12" s="73"/>
      <c r="D12" s="73"/>
      <c r="E12" s="73"/>
      <c r="F12" s="73"/>
      <c r="G12" s="73"/>
      <c r="H12" s="88">
        <f>H13</f>
        <v>196000</v>
      </c>
      <c r="I12" s="89"/>
    </row>
    <row r="13" spans="1:9" s="2" customFormat="1" ht="16.5" thickBot="1">
      <c r="A13" s="12"/>
      <c r="B13" s="10">
        <v>92116</v>
      </c>
      <c r="C13" s="70" t="s">
        <v>3</v>
      </c>
      <c r="D13" s="70"/>
      <c r="E13" s="70"/>
      <c r="F13" s="70"/>
      <c r="G13" s="70"/>
      <c r="H13" s="71">
        <f>SUM(H15:I31)</f>
        <v>196000</v>
      </c>
      <c r="I13" s="72"/>
    </row>
    <row r="14" spans="1:9" s="2" customFormat="1" ht="15.75">
      <c r="A14" s="12"/>
      <c r="B14" s="14"/>
      <c r="C14" s="16">
        <v>2480</v>
      </c>
      <c r="D14" s="79" t="s">
        <v>91</v>
      </c>
      <c r="E14" s="80"/>
      <c r="F14" s="80"/>
      <c r="G14" s="81"/>
      <c r="H14" s="82">
        <v>196000</v>
      </c>
      <c r="I14" s="83"/>
    </row>
    <row r="15" spans="1:9" s="2" customFormat="1" ht="15">
      <c r="A15" s="60"/>
      <c r="B15" s="61"/>
      <c r="C15" s="15">
        <v>4010</v>
      </c>
      <c r="D15" s="74" t="s">
        <v>78</v>
      </c>
      <c r="E15" s="74"/>
      <c r="F15" s="74"/>
      <c r="G15" s="74"/>
      <c r="H15" s="75">
        <v>101870</v>
      </c>
      <c r="I15" s="76"/>
    </row>
    <row r="16" spans="1:9" s="2" customFormat="1" ht="15">
      <c r="A16" s="60"/>
      <c r="B16" s="61"/>
      <c r="C16" s="11">
        <v>4110</v>
      </c>
      <c r="D16" s="59" t="s">
        <v>79</v>
      </c>
      <c r="E16" s="59"/>
      <c r="F16" s="59"/>
      <c r="G16" s="59"/>
      <c r="H16" s="62">
        <v>18800</v>
      </c>
      <c r="I16" s="63"/>
    </row>
    <row r="17" spans="1:9" s="2" customFormat="1" ht="15">
      <c r="A17" s="60"/>
      <c r="B17" s="61"/>
      <c r="C17" s="11">
        <v>4120</v>
      </c>
      <c r="D17" s="59" t="s">
        <v>80</v>
      </c>
      <c r="E17" s="59"/>
      <c r="F17" s="59"/>
      <c r="G17" s="59"/>
      <c r="H17" s="62">
        <v>2550</v>
      </c>
      <c r="I17" s="63"/>
    </row>
    <row r="18" spans="1:9" s="2" customFormat="1" ht="15.75" thickBot="1">
      <c r="A18" s="60"/>
      <c r="B18" s="61"/>
      <c r="C18" s="11">
        <v>4170</v>
      </c>
      <c r="D18" s="84" t="s">
        <v>81</v>
      </c>
      <c r="E18" s="84"/>
      <c r="F18" s="84"/>
      <c r="G18" s="84"/>
      <c r="H18" s="62">
        <v>9000</v>
      </c>
      <c r="I18" s="63"/>
    </row>
    <row r="19" spans="1:9" s="2" customFormat="1" ht="15.75" thickBot="1">
      <c r="A19" s="60"/>
      <c r="B19" s="61"/>
      <c r="C19" s="13">
        <v>4210</v>
      </c>
      <c r="D19" s="91" t="s">
        <v>82</v>
      </c>
      <c r="E19" s="92"/>
      <c r="F19" s="92"/>
      <c r="G19" s="93"/>
      <c r="H19" s="94">
        <v>8450</v>
      </c>
      <c r="I19" s="63"/>
    </row>
    <row r="20" spans="1:9" s="2" customFormat="1" ht="31.5" customHeight="1">
      <c r="A20" s="60"/>
      <c r="B20" s="61"/>
      <c r="C20" s="11">
        <v>4240</v>
      </c>
      <c r="D20" s="67" t="s">
        <v>83</v>
      </c>
      <c r="E20" s="68"/>
      <c r="F20" s="68"/>
      <c r="G20" s="69"/>
      <c r="H20" s="62">
        <v>15500</v>
      </c>
      <c r="I20" s="63"/>
    </row>
    <row r="21" spans="1:9" s="2" customFormat="1" ht="15">
      <c r="A21" s="60"/>
      <c r="B21" s="61"/>
      <c r="C21" s="11">
        <v>4260</v>
      </c>
      <c r="D21" s="59" t="s">
        <v>84</v>
      </c>
      <c r="E21" s="59"/>
      <c r="F21" s="59"/>
      <c r="G21" s="59"/>
      <c r="H21" s="62">
        <v>18400</v>
      </c>
      <c r="I21" s="63"/>
    </row>
    <row r="22" spans="1:9" s="2" customFormat="1" ht="15">
      <c r="A22" s="60"/>
      <c r="B22" s="61"/>
      <c r="C22" s="11">
        <v>4270</v>
      </c>
      <c r="D22" s="85" t="s">
        <v>107</v>
      </c>
      <c r="E22" s="86"/>
      <c r="F22" s="86"/>
      <c r="G22" s="87"/>
      <c r="H22" s="62">
        <v>500</v>
      </c>
      <c r="I22" s="63"/>
    </row>
    <row r="23" spans="1:9" s="2" customFormat="1" ht="15">
      <c r="A23" s="60"/>
      <c r="B23" s="61"/>
      <c r="C23" s="11">
        <v>4280</v>
      </c>
      <c r="D23" s="90" t="s">
        <v>102</v>
      </c>
      <c r="E23" s="59"/>
      <c r="F23" s="59"/>
      <c r="G23" s="59"/>
      <c r="H23" s="62">
        <v>100</v>
      </c>
      <c r="I23" s="63"/>
    </row>
    <row r="24" spans="1:9" s="2" customFormat="1" ht="15">
      <c r="A24" s="60"/>
      <c r="B24" s="61"/>
      <c r="C24" s="11">
        <v>4300</v>
      </c>
      <c r="D24" s="59" t="s">
        <v>85</v>
      </c>
      <c r="E24" s="59"/>
      <c r="F24" s="59"/>
      <c r="G24" s="59"/>
      <c r="H24" s="62">
        <v>5300</v>
      </c>
      <c r="I24" s="63"/>
    </row>
    <row r="25" spans="1:9" s="2" customFormat="1" ht="31.5" customHeight="1">
      <c r="A25" s="60"/>
      <c r="B25" s="61"/>
      <c r="C25" s="11">
        <v>4360</v>
      </c>
      <c r="D25" s="64" t="s">
        <v>108</v>
      </c>
      <c r="E25" s="65"/>
      <c r="F25" s="65"/>
      <c r="G25" s="66"/>
      <c r="H25" s="62">
        <v>7700</v>
      </c>
      <c r="I25" s="63"/>
    </row>
    <row r="26" spans="1:9" s="2" customFormat="1" ht="15">
      <c r="A26" s="60"/>
      <c r="B26" s="61"/>
      <c r="C26" s="11">
        <v>4410</v>
      </c>
      <c r="D26" s="59" t="s">
        <v>86</v>
      </c>
      <c r="E26" s="59"/>
      <c r="F26" s="59"/>
      <c r="G26" s="59"/>
      <c r="H26" s="62">
        <v>460</v>
      </c>
      <c r="I26" s="63"/>
    </row>
    <row r="27" spans="1:9" s="2" customFormat="1" ht="15">
      <c r="A27" s="60"/>
      <c r="B27" s="61"/>
      <c r="C27" s="11">
        <v>4430</v>
      </c>
      <c r="D27" s="59" t="s">
        <v>87</v>
      </c>
      <c r="E27" s="59"/>
      <c r="F27" s="59"/>
      <c r="G27" s="59"/>
      <c r="H27" s="62">
        <v>2100</v>
      </c>
      <c r="I27" s="63"/>
    </row>
    <row r="28" spans="1:9" s="2" customFormat="1" ht="15">
      <c r="A28" s="60"/>
      <c r="B28" s="61"/>
      <c r="C28" s="11">
        <v>4440</v>
      </c>
      <c r="D28" s="59" t="s">
        <v>88</v>
      </c>
      <c r="E28" s="59"/>
      <c r="F28" s="59"/>
      <c r="G28" s="59"/>
      <c r="H28" s="62">
        <v>2500</v>
      </c>
      <c r="I28" s="63"/>
    </row>
    <row r="29" spans="1:9" s="2" customFormat="1" ht="15">
      <c r="A29" s="60"/>
      <c r="B29" s="61"/>
      <c r="C29" s="11">
        <v>4480</v>
      </c>
      <c r="D29" s="59" t="s">
        <v>89</v>
      </c>
      <c r="E29" s="59"/>
      <c r="F29" s="59"/>
      <c r="G29" s="59"/>
      <c r="H29" s="62">
        <v>1430</v>
      </c>
      <c r="I29" s="63"/>
    </row>
    <row r="30" spans="1:9" s="2" customFormat="1" ht="31.5" customHeight="1">
      <c r="A30" s="60"/>
      <c r="B30" s="61"/>
      <c r="C30" s="11">
        <v>4520</v>
      </c>
      <c r="D30" s="77" t="s">
        <v>103</v>
      </c>
      <c r="E30" s="65"/>
      <c r="F30" s="65"/>
      <c r="G30" s="66"/>
      <c r="H30" s="62">
        <v>540</v>
      </c>
      <c r="I30" s="63"/>
    </row>
    <row r="31" spans="1:9" s="2" customFormat="1" ht="30.75" customHeight="1">
      <c r="A31" s="60"/>
      <c r="B31" s="61"/>
      <c r="C31" s="11">
        <v>4700</v>
      </c>
      <c r="D31" s="64" t="s">
        <v>90</v>
      </c>
      <c r="E31" s="65"/>
      <c r="F31" s="65"/>
      <c r="G31" s="66"/>
      <c r="H31" s="62">
        <v>800</v>
      </c>
      <c r="I31" s="63"/>
    </row>
    <row r="32" s="2" customFormat="1" ht="15"/>
  </sheetData>
  <sheetProtection/>
  <mergeCells count="43">
    <mergeCell ref="D22:G22"/>
    <mergeCell ref="H12:I12"/>
    <mergeCell ref="D23:G23"/>
    <mergeCell ref="H23:I23"/>
    <mergeCell ref="D19:G19"/>
    <mergeCell ref="H19:I19"/>
    <mergeCell ref="H16:I16"/>
    <mergeCell ref="H17:I17"/>
    <mergeCell ref="D17:G17"/>
    <mergeCell ref="H30:I30"/>
    <mergeCell ref="D30:G30"/>
    <mergeCell ref="A1:I1"/>
    <mergeCell ref="A2:I2"/>
    <mergeCell ref="D14:G14"/>
    <mergeCell ref="H14:I14"/>
    <mergeCell ref="D16:G16"/>
    <mergeCell ref="D18:G18"/>
    <mergeCell ref="H22:I22"/>
    <mergeCell ref="C13:G13"/>
    <mergeCell ref="H13:I13"/>
    <mergeCell ref="B12:G12"/>
    <mergeCell ref="D15:G15"/>
    <mergeCell ref="H15:I15"/>
    <mergeCell ref="H20:I20"/>
    <mergeCell ref="H21:I21"/>
    <mergeCell ref="H26:I26"/>
    <mergeCell ref="D24:G24"/>
    <mergeCell ref="D26:G26"/>
    <mergeCell ref="D27:G27"/>
    <mergeCell ref="D25:G25"/>
    <mergeCell ref="H24:I24"/>
    <mergeCell ref="H25:I25"/>
    <mergeCell ref="D20:G20"/>
    <mergeCell ref="D21:G21"/>
    <mergeCell ref="A15:B31"/>
    <mergeCell ref="H27:I27"/>
    <mergeCell ref="H28:I28"/>
    <mergeCell ref="H29:I29"/>
    <mergeCell ref="H31:I31"/>
    <mergeCell ref="H18:I18"/>
    <mergeCell ref="D28:G28"/>
    <mergeCell ref="D29:G29"/>
    <mergeCell ref="D31:G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24" sqref="J24"/>
    </sheetView>
  </sheetViews>
  <sheetFormatPr defaultColWidth="9.140625" defaultRowHeight="12.75"/>
  <cols>
    <col min="8" max="8" width="16.8515625" style="0" customWidth="1"/>
    <col min="9" max="9" width="5.421875" style="0" customWidth="1"/>
  </cols>
  <sheetData>
    <row r="1" spans="1:9" ht="15.75">
      <c r="A1" s="95" t="s">
        <v>67</v>
      </c>
      <c r="B1" s="95"/>
      <c r="C1" s="95"/>
      <c r="D1" s="95"/>
      <c r="E1" s="95"/>
      <c r="F1" s="95"/>
      <c r="G1" s="95"/>
      <c r="H1" s="95"/>
      <c r="I1" s="95"/>
    </row>
    <row r="3" s="2" customFormat="1" ht="15">
      <c r="A3" s="2" t="s">
        <v>68</v>
      </c>
    </row>
    <row r="4" s="2" customFormat="1" ht="15"/>
    <row r="5" s="2" customFormat="1" ht="15">
      <c r="A5" s="2" t="s">
        <v>70</v>
      </c>
    </row>
    <row r="6" s="2" customFormat="1" ht="15">
      <c r="A6" s="2" t="s">
        <v>69</v>
      </c>
    </row>
    <row r="7" s="2" customFormat="1" ht="15">
      <c r="A7" s="2" t="s">
        <v>93</v>
      </c>
    </row>
    <row r="8" s="2" customFormat="1" ht="15"/>
    <row r="9" s="2" customFormat="1" ht="15">
      <c r="A9" s="2" t="s">
        <v>71</v>
      </c>
    </row>
    <row r="10" s="2" customFormat="1" ht="15">
      <c r="A10" s="2" t="s">
        <v>72</v>
      </c>
    </row>
    <row r="11" s="2" customFormat="1" ht="15"/>
    <row r="12" s="2" customFormat="1" ht="15">
      <c r="A12" s="2" t="s">
        <v>73</v>
      </c>
    </row>
    <row r="13" s="2" customFormat="1" ht="15">
      <c r="A13" s="2" t="s">
        <v>72</v>
      </c>
    </row>
    <row r="16" spans="1:8" s="2" customFormat="1" ht="15">
      <c r="A16" s="2" t="s">
        <v>74</v>
      </c>
      <c r="H16" s="3">
        <v>101870</v>
      </c>
    </row>
    <row r="17" s="2" customFormat="1" ht="15">
      <c r="H17" s="3"/>
    </row>
    <row r="18" spans="1:8" s="2" customFormat="1" ht="15">
      <c r="A18" s="2" t="s">
        <v>113</v>
      </c>
      <c r="H18" s="3">
        <v>0</v>
      </c>
    </row>
    <row r="19" s="2" customFormat="1" ht="15">
      <c r="H19" s="3"/>
    </row>
    <row r="20" spans="1:8" s="2" customFormat="1" ht="15">
      <c r="A20" s="18" t="s">
        <v>96</v>
      </c>
      <c r="H20" s="3">
        <v>9000</v>
      </c>
    </row>
    <row r="21" spans="6:8" s="2" customFormat="1" ht="15">
      <c r="F21" s="6"/>
      <c r="G21" s="6"/>
      <c r="H21" s="7"/>
    </row>
    <row r="22" spans="6:8" s="2" customFormat="1" ht="15.75">
      <c r="F22" s="4" t="s">
        <v>75</v>
      </c>
      <c r="G22" s="4"/>
      <c r="H22" s="5">
        <v>110870</v>
      </c>
    </row>
    <row r="23" s="2" customFormat="1" ht="15">
      <c r="H23" s="3"/>
    </row>
    <row r="24" spans="1:8" s="2" customFormat="1" ht="15">
      <c r="A24" s="2" t="s">
        <v>76</v>
      </c>
      <c r="H24" s="3">
        <v>18800</v>
      </c>
    </row>
    <row r="25" spans="1:8" s="2" customFormat="1" ht="15">
      <c r="A25" s="2" t="s">
        <v>77</v>
      </c>
      <c r="H25" s="3">
        <v>2550</v>
      </c>
    </row>
    <row r="26" spans="6:8" s="2" customFormat="1" ht="15">
      <c r="F26" s="6"/>
      <c r="G26" s="6"/>
      <c r="H26" s="6"/>
    </row>
    <row r="27" spans="6:8" s="2" customFormat="1" ht="15.75">
      <c r="F27" s="4" t="s">
        <v>75</v>
      </c>
      <c r="H27" s="5">
        <v>21350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olek</cp:lastModifiedBy>
  <cp:lastPrinted>2016-01-20T17:57:35Z</cp:lastPrinted>
  <dcterms:created xsi:type="dcterms:W3CDTF">2010-01-09T13:35:50Z</dcterms:created>
  <dcterms:modified xsi:type="dcterms:W3CDTF">2016-05-02T06:27:30Z</dcterms:modified>
  <cp:category/>
  <cp:version/>
  <cp:contentType/>
  <cp:contentStatus/>
</cp:coreProperties>
</file>